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5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calcPr calcId="145621"/>
</workbook>
</file>

<file path=xl/calcChain.xml><?xml version="1.0" encoding="utf-8"?>
<calcChain xmlns="http://schemas.openxmlformats.org/spreadsheetml/2006/main">
  <c r="G42" i="4" l="1"/>
  <c r="F45" i="4"/>
  <c r="F42" i="4"/>
  <c r="F44" i="4" s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12" i="4"/>
  <c r="A13" i="4"/>
  <c r="A14" i="4"/>
  <c r="A15" i="4"/>
  <c r="A16" i="4"/>
  <c r="A17" i="4"/>
  <c r="A18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A11" i="4"/>
  <c r="D4" i="4"/>
  <c r="D3" i="4"/>
  <c r="D2" i="4"/>
  <c r="D1" i="4"/>
  <c r="G42" i="5"/>
  <c r="F45" i="5"/>
  <c r="F42" i="5"/>
  <c r="F44" i="5" s="1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A11" i="5"/>
  <c r="A12" i="5"/>
  <c r="A13" i="5"/>
  <c r="D4" i="5"/>
  <c r="D3" i="5"/>
  <c r="D2" i="5"/>
  <c r="D1" i="5"/>
  <c r="G42" i="6"/>
  <c r="F45" i="6"/>
  <c r="F42" i="6"/>
  <c r="F44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D4" i="6"/>
  <c r="D3" i="6"/>
  <c r="D2" i="6"/>
  <c r="D1" i="6"/>
  <c r="G42" i="7"/>
  <c r="F45" i="7"/>
  <c r="F42" i="7"/>
  <c r="F44" i="7" s="1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A11" i="7"/>
  <c r="A12" i="7"/>
  <c r="D4" i="7"/>
  <c r="D3" i="7"/>
  <c r="D2" i="7"/>
  <c r="D1" i="7"/>
  <c r="F45" i="8"/>
  <c r="G42" i="8"/>
  <c r="F42" i="8"/>
  <c r="F44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D4" i="8"/>
  <c r="D3" i="8"/>
  <c r="D2" i="8"/>
  <c r="D1" i="8"/>
  <c r="G42" i="9"/>
  <c r="F45" i="9"/>
  <c r="F42" i="9"/>
  <c r="F44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D4" i="9"/>
  <c r="D3" i="9"/>
  <c r="D2" i="9"/>
  <c r="D1" i="9"/>
  <c r="F45" i="10"/>
  <c r="G42" i="10"/>
  <c r="F42" i="10"/>
  <c r="F44" i="10" s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A11" i="10"/>
  <c r="A12" i="10"/>
  <c r="D4" i="10"/>
  <c r="D3" i="10"/>
  <c r="D2" i="10"/>
  <c r="D1" i="10"/>
  <c r="G42" i="11"/>
  <c r="F45" i="11"/>
  <c r="F42" i="11"/>
  <c r="F44" i="11" s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12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A11" i="11"/>
  <c r="D4" i="11"/>
  <c r="D3" i="11"/>
  <c r="D2" i="11"/>
  <c r="D1" i="11"/>
  <c r="G42" i="12"/>
  <c r="F45" i="12"/>
  <c r="F42" i="12"/>
  <c r="F44" i="12" s="1"/>
  <c r="B11" i="12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D4" i="12"/>
  <c r="D3" i="12"/>
  <c r="D2" i="12"/>
  <c r="D1" i="12"/>
  <c r="G42" i="3"/>
  <c r="F45" i="3"/>
  <c r="F42" i="3"/>
  <c r="F44" i="3" s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A11" i="3"/>
  <c r="D4" i="3"/>
  <c r="D3" i="3"/>
  <c r="D2" i="3"/>
  <c r="D1" i="3"/>
  <c r="D4" i="2"/>
  <c r="D3" i="2"/>
  <c r="D2" i="2"/>
  <c r="D1" i="2"/>
  <c r="F44" i="2"/>
  <c r="G42" i="2"/>
  <c r="F45" i="2"/>
  <c r="F42" i="2"/>
  <c r="B11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9" i="1"/>
  <c r="G42" i="1"/>
  <c r="F45" i="1"/>
  <c r="F42" i="1"/>
  <c r="H42" i="1" s="1"/>
  <c r="F44" i="1"/>
  <c r="F46" i="1" s="1"/>
  <c r="F43" i="2" s="1"/>
  <c r="A9" i="2" s="1"/>
  <c r="H10" i="2" s="1"/>
  <c r="H11" i="2" s="1"/>
  <c r="H10" i="1"/>
  <c r="H11" i="1"/>
  <c r="H12" i="1"/>
  <c r="H13" i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A34" i="1"/>
  <c r="A35" i="1"/>
  <c r="A36" i="1"/>
  <c r="A37" i="1"/>
  <c r="A38" i="1"/>
  <c r="A39" i="1"/>
  <c r="A4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1" i="1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F46" i="2" l="1"/>
  <c r="F43" i="3" s="1"/>
  <c r="A9" i="3" s="1"/>
  <c r="H42" i="2"/>
  <c r="F46" i="3"/>
  <c r="F43" i="4" s="1"/>
  <c r="H10" i="3" l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2" i="3"/>
  <c r="A9" i="4"/>
  <c r="F46" i="4"/>
  <c r="F43" i="5" s="1"/>
  <c r="A9" i="5" l="1"/>
  <c r="F46" i="5"/>
  <c r="F43" i="6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2" i="4"/>
  <c r="H10" i="5" l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2" i="5"/>
  <c r="A9" i="6"/>
  <c r="F46" i="6"/>
  <c r="F43" i="7" s="1"/>
  <c r="A9" i="7" l="1"/>
  <c r="F46" i="7"/>
  <c r="F43" i="8" s="1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2" i="6"/>
  <c r="H10" i="7" l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2" i="7"/>
  <c r="A9" i="8"/>
  <c r="F46" i="8"/>
  <c r="F43" i="9" s="1"/>
  <c r="F46" i="9" l="1"/>
  <c r="F43" i="10" s="1"/>
  <c r="A9" i="9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2" i="8"/>
  <c r="H42" i="9" l="1"/>
  <c r="H10" i="9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A9" i="10"/>
  <c r="F46" i="10"/>
  <c r="F43" i="11" s="1"/>
  <c r="H10" i="10" l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2" i="10"/>
  <c r="A9" i="11"/>
  <c r="F46" i="11"/>
  <c r="F43" i="12" s="1"/>
  <c r="F46" i="12" l="1"/>
  <c r="A9" i="12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2" i="11"/>
  <c r="H10" i="12" l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2" i="12"/>
</calcChain>
</file>

<file path=xl/sharedStrings.xml><?xml version="1.0" encoding="utf-8"?>
<sst xmlns="http://schemas.openxmlformats.org/spreadsheetml/2006/main" count="304" uniqueCount="58">
  <si>
    <t>NAZIV OBVEZNIKA:</t>
  </si>
  <si>
    <t>ADRESA:</t>
  </si>
  <si>
    <t>OIB:</t>
  </si>
  <si>
    <t>PROJEKT:</t>
  </si>
  <si>
    <t>Red.br.</t>
  </si>
  <si>
    <t>Datum dokumenta</t>
  </si>
  <si>
    <t>Opis</t>
  </si>
  <si>
    <t xml:space="preserve">Uplaćeno </t>
  </si>
  <si>
    <t>Isplaćeno</t>
  </si>
  <si>
    <t>Saldo blagajne</t>
  </si>
  <si>
    <t>TVRTKA XY D.O.O.</t>
  </si>
  <si>
    <t>KARLOVAC, VINIČKI PUT 20</t>
  </si>
  <si>
    <t>91184883380</t>
  </si>
  <si>
    <t>GLAVNA BLAGAJNA</t>
  </si>
  <si>
    <t>***</t>
  </si>
  <si>
    <t>Ukupno isplaćeno u mjesecu</t>
  </si>
  <si>
    <t>Ukupno uplaćeno u mjesecu</t>
  </si>
  <si>
    <t>Broj i naziv dokumenta</t>
  </si>
  <si>
    <t>Blagajnik:</t>
  </si>
  <si>
    <t>Likvidator:</t>
  </si>
  <si>
    <t>Kontrolor:</t>
  </si>
  <si>
    <t>01.01.-31.01.2021.</t>
  </si>
  <si>
    <t>01.02.-29.02.2021.</t>
  </si>
  <si>
    <t>01.03.-31.03.2021.</t>
  </si>
  <si>
    <t>01.04.-30.04.21.</t>
  </si>
  <si>
    <t>01.05.-31.05.21.</t>
  </si>
  <si>
    <t>01.06.-30.06.21.</t>
  </si>
  <si>
    <t>01.07.-31.07.21.</t>
  </si>
  <si>
    <t>01.08.-31.08.21.</t>
  </si>
  <si>
    <t>01.09.-30.09.21.</t>
  </si>
  <si>
    <t>01.10.-31.10.21.</t>
  </si>
  <si>
    <t>01.11.-30.11.21.</t>
  </si>
  <si>
    <t>01.12.-31.12.21.</t>
  </si>
  <si>
    <t>DEVIZNI BLAGAJNIČKI IZVJEŠTAJ za razdoblje :</t>
  </si>
  <si>
    <t>Stanje blagajne na dan 31.01.2021.</t>
  </si>
  <si>
    <t>Stanje na dan 31.12.2020.</t>
  </si>
  <si>
    <t>Stanje na dan 31.01.2021.</t>
  </si>
  <si>
    <t>Stanje blagajne na dan 28.02.2021.</t>
  </si>
  <si>
    <t>Stanje na dan 28.02.2021.</t>
  </si>
  <si>
    <t>Stanje blagajne na dan 31.03.2021.</t>
  </si>
  <si>
    <t>Stanje na dan 31.03.2021.</t>
  </si>
  <si>
    <t>Stanje blagajne na dan 30.04.2021.</t>
  </si>
  <si>
    <t>Stanje na dan 30.04.2021.</t>
  </si>
  <si>
    <t>Stanje blagajne na dan 31.05.2021.</t>
  </si>
  <si>
    <t>Stanje na dan 31.05.2021.</t>
  </si>
  <si>
    <t>Stanje blagajne na dan 30.06.2021.</t>
  </si>
  <si>
    <t>Stanje na dan 30.06.2021.</t>
  </si>
  <si>
    <t>Stanje blagajne na dan 31.07.2021.</t>
  </si>
  <si>
    <t>Stanje na dan 31.07.2021.</t>
  </si>
  <si>
    <t>Stanje blagajne na dan 31.08.2021.</t>
  </si>
  <si>
    <t>Stanje na dan 31.08.2021.</t>
  </si>
  <si>
    <t>Stanje blagajne na dan 30.09.2021.</t>
  </si>
  <si>
    <t>Stanje na dan 30.09.2021.</t>
  </si>
  <si>
    <t>Stanje blagajne na dan 31.10.2021.</t>
  </si>
  <si>
    <t>Stanje na dan 31.10.2021.</t>
  </si>
  <si>
    <t>Stanje blagajne na dan 30.11.2021.</t>
  </si>
  <si>
    <t>Stanje na dan 30.11.2021.</t>
  </si>
  <si>
    <t>Stanje blagajne na dan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</si>
</sst>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kn-41A]_-;\-* #,##0.00\ [$kn-41A]_-;_-* &quot;-&quot;??\ [$kn-41A]_-;_-@_-"/>
    <numFmt numFmtId="165" formatCode="dd/mm/yy/;@"/>
    <numFmt numFmtId="166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166" fontId="1" fillId="0" borderId="3" xfId="0" applyNumberFormat="1" applyFont="1" applyBorder="1"/>
    <xf numFmtId="166" fontId="1" fillId="0" borderId="0" xfId="0" applyNumberFormat="1" applyFont="1"/>
    <xf numFmtId="166" fontId="1" fillId="0" borderId="0" xfId="0" applyNumberFormat="1" applyFont="1" applyBorder="1"/>
    <xf numFmtId="166" fontId="1" fillId="0" borderId="5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D1" sqref="D1:G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17"/>
      <c r="D1" s="30" t="s">
        <v>10</v>
      </c>
      <c r="E1" s="30"/>
      <c r="F1" s="30"/>
      <c r="G1" s="30"/>
      <c r="H1" s="4"/>
    </row>
    <row r="2" spans="1:8" s="2" customFormat="1" ht="16.5" customHeight="1" x14ac:dyDescent="0.25">
      <c r="A2" s="29" t="s">
        <v>1</v>
      </c>
      <c r="B2" s="29"/>
      <c r="C2" s="18"/>
      <c r="D2" s="30" t="s">
        <v>11</v>
      </c>
      <c r="E2" s="30"/>
      <c r="F2" s="30"/>
      <c r="G2" s="30"/>
      <c r="H2" s="4"/>
    </row>
    <row r="3" spans="1:8" s="2" customFormat="1" ht="16.5" customHeight="1" x14ac:dyDescent="0.25">
      <c r="A3" s="29" t="s">
        <v>2</v>
      </c>
      <c r="B3" s="29"/>
      <c r="C3" s="18"/>
      <c r="D3" s="30" t="s">
        <v>12</v>
      </c>
      <c r="E3" s="30"/>
      <c r="F3" s="30"/>
      <c r="G3" s="30"/>
      <c r="H3" s="4"/>
    </row>
    <row r="4" spans="1:8" s="2" customFormat="1" ht="16.5" customHeight="1" x14ac:dyDescent="0.25">
      <c r="A4" s="29" t="s">
        <v>3</v>
      </c>
      <c r="B4" s="29"/>
      <c r="C4" s="18"/>
      <c r="D4" s="30" t="s">
        <v>13</v>
      </c>
      <c r="E4" s="30"/>
      <c r="F4" s="30"/>
      <c r="G4" s="30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21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44197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44198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A40" si="1">+A11+1</f>
        <v>3</v>
      </c>
      <c r="B12" s="14">
        <f t="shared" ref="B12:B40" si="2">+B11+1</f>
        <v>44199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2"/>
        <v>44200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2"/>
        <v>44201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2"/>
        <v>44202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2"/>
        <v>44203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2"/>
        <v>44204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2"/>
        <v>44205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2"/>
        <v>44206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2"/>
        <v>44207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2"/>
        <v>44208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2"/>
        <v>44209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2"/>
        <v>44210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2"/>
        <v>44211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2"/>
        <v>44212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2"/>
        <v>44213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2"/>
        <v>44214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2"/>
        <v>44215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2"/>
        <v>44216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2"/>
        <v>44217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2"/>
        <v>44218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2"/>
        <v>44219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2"/>
        <v>44220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2"/>
        <v>44221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2"/>
        <v>44222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2"/>
        <v>44223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2"/>
        <v>44224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2"/>
        <v>44225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2"/>
        <v>44226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2"/>
        <v>44227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35</v>
      </c>
      <c r="E43" s="19"/>
      <c r="F43" s="34"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34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C8:D8"/>
    <mergeCell ref="D43:E43"/>
    <mergeCell ref="F6:G6"/>
    <mergeCell ref="A1:B1"/>
    <mergeCell ref="A2:B2"/>
    <mergeCell ref="A3:B3"/>
    <mergeCell ref="A4:B4"/>
    <mergeCell ref="D1:G1"/>
    <mergeCell ref="D2:G2"/>
    <mergeCell ref="D3:G3"/>
    <mergeCell ref="D4:G4"/>
    <mergeCell ref="B6:E6"/>
    <mergeCell ref="D44:E44"/>
    <mergeCell ref="D45:E45"/>
    <mergeCell ref="D46:E46"/>
    <mergeCell ref="A41:H41"/>
    <mergeCell ref="A9:H9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30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44470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44471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44472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44473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44474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44475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44476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44477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44478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44479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44480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44481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44482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44483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44484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44485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44486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44487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44488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44489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44490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44491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44492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44493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44494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44495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44496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44497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44498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44499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44500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52</v>
      </c>
      <c r="E43" s="19"/>
      <c r="F43" s="34">
        <f>+'09'!F46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53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31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44501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44502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44503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44504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44505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44506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44507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44508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44509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44510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44511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44512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44513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44514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44515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44516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44517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44518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44519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44520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44521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44522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44523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44524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44525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44526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44527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44528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44529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44530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44531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54</v>
      </c>
      <c r="E43" s="19"/>
      <c r="F43" s="34">
        <f>+'10'!F46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55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32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44531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44532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44533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44534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44535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44536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44537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44538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44539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44540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44541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44542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44543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44544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44545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44546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44547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44548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44549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44550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44551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44552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44553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44554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44555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44556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44557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44558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44559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44560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44561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56</v>
      </c>
      <c r="E43" s="19"/>
      <c r="F43" s="34">
        <f>+'11'!F46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57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22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44228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44229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44230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44231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44232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44233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44234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44235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44236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44237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44238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44239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44240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44241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44242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44243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44244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44245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44246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44247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44248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44249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44250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44251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44252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44253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44254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44255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44256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44257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44258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36</v>
      </c>
      <c r="E43" s="19"/>
      <c r="F43" s="34">
        <f>+'01'!F46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37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23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44256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44257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44258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44259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44260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44261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44262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44263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44264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44265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44266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44267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44268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44269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44270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44271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44272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44273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44274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44275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44276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44277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44278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44279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44280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44281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44282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44283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44284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44285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44286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38</v>
      </c>
      <c r="E43" s="19"/>
      <c r="F43" s="34">
        <f>+'02'!F46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39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3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24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44287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44288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44289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44290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44291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44292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44293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44294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44295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44296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44297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44298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44299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44300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44301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44302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44303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44304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44305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44306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44307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44308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44309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44310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44311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44312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44313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44314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44315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44316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44317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40</v>
      </c>
      <c r="E43" s="19"/>
      <c r="F43" s="34">
        <f>+'03'!F46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41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25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44317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44318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44319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44320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44321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44322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44323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44324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44325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44326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44327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44328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44329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44330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44331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44332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44333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44334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44335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44336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44337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44338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44339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44340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44341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44342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44343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44344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44345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44346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44347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42</v>
      </c>
      <c r="E43" s="19"/>
      <c r="F43" s="34">
        <f>+'04'!F46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43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2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26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44348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44349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44350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44351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44352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44353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44354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44355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44356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44357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44358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44359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44360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44361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44362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44363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44364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44365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44366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44367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44368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44369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44370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44371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44372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44373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44374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44375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44376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44377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44378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44</v>
      </c>
      <c r="E43" s="19"/>
      <c r="F43" s="34">
        <f>+'05'!F46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45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27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44378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44379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44380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44381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44382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44383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44384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44385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44386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44387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44388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44389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44390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44391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44392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44393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44394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44395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44396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44397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44398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44399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44400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44401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44402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44403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44404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44405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44406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44407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44408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46</v>
      </c>
      <c r="E43" s="19"/>
      <c r="F43" s="34">
        <f>+'06'!F46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47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28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44409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44410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44411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44412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44413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44414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44415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44416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44417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44418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44419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44420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44421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44422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44423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44424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44425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44426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44427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44428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44429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44430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44431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44432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44433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44434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44435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44436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44437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44438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44439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48</v>
      </c>
      <c r="E43" s="19"/>
      <c r="F43" s="34">
        <f>+'07'!F46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49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D47" sqref="D4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9" t="s">
        <v>0</v>
      </c>
      <c r="B1" s="29"/>
      <c r="C1" s="3"/>
      <c r="D1" s="31" t="str">
        <f>+'01'!D1:G1</f>
        <v>TVRTKA XY D.O.O.</v>
      </c>
      <c r="E1" s="32"/>
      <c r="F1" s="32"/>
      <c r="G1" s="32"/>
      <c r="H1" s="4"/>
    </row>
    <row r="2" spans="1:8" s="2" customFormat="1" ht="16.5" customHeight="1" x14ac:dyDescent="0.25">
      <c r="A2" s="29" t="s">
        <v>1</v>
      </c>
      <c r="B2" s="29"/>
      <c r="C2" s="5"/>
      <c r="D2" s="31" t="str">
        <f>+'01'!D2:G2</f>
        <v>KARLOVAC, VINIČKI PUT 20</v>
      </c>
      <c r="E2" s="32"/>
      <c r="F2" s="32"/>
      <c r="G2" s="32"/>
      <c r="H2" s="4"/>
    </row>
    <row r="3" spans="1:8" s="2" customFormat="1" ht="16.5" customHeight="1" x14ac:dyDescent="0.25">
      <c r="A3" s="29" t="s">
        <v>2</v>
      </c>
      <c r="B3" s="29"/>
      <c r="C3" s="5"/>
      <c r="D3" s="31" t="str">
        <f>+'01'!D3:G3</f>
        <v>91184883380</v>
      </c>
      <c r="E3" s="32"/>
      <c r="F3" s="32"/>
      <c r="G3" s="32"/>
      <c r="H3" s="4"/>
    </row>
    <row r="4" spans="1:8" s="2" customFormat="1" ht="16.5" customHeight="1" x14ac:dyDescent="0.25">
      <c r="A4" s="29" t="s">
        <v>3</v>
      </c>
      <c r="B4" s="29"/>
      <c r="C4" s="5"/>
      <c r="D4" s="31" t="str">
        <f>+'01'!D4:G4</f>
        <v>GLAVNA BLAGAJNA</v>
      </c>
      <c r="E4" s="32"/>
      <c r="F4" s="32"/>
      <c r="G4" s="32"/>
      <c r="H4" s="4"/>
    </row>
    <row r="5" spans="1:8" ht="6" customHeight="1" x14ac:dyDescent="0.25">
      <c r="A5" s="6"/>
      <c r="B5" s="6"/>
    </row>
    <row r="6" spans="1:8" x14ac:dyDescent="0.25">
      <c r="B6" s="33" t="s">
        <v>33</v>
      </c>
      <c r="C6" s="33"/>
      <c r="D6" s="33"/>
      <c r="E6" s="33"/>
      <c r="F6" s="28" t="s">
        <v>29</v>
      </c>
      <c r="G6" s="28"/>
    </row>
    <row r="7" spans="1:8" ht="6" customHeight="1" x14ac:dyDescent="0.25"/>
    <row r="8" spans="1:8" s="1" customFormat="1" ht="36" customHeight="1" x14ac:dyDescent="0.25">
      <c r="A8" s="9" t="s">
        <v>4</v>
      </c>
      <c r="B8" s="9" t="s">
        <v>5</v>
      </c>
      <c r="C8" s="26" t="s">
        <v>17</v>
      </c>
      <c r="D8" s="27"/>
      <c r="E8" s="9" t="s">
        <v>6</v>
      </c>
      <c r="F8" s="9" t="s">
        <v>7</v>
      </c>
      <c r="G8" s="9" t="s">
        <v>8</v>
      </c>
      <c r="H8" s="9" t="s">
        <v>9</v>
      </c>
    </row>
    <row r="9" spans="1:8" ht="4.5" customHeight="1" x14ac:dyDescent="0.25">
      <c r="A9" s="23">
        <f>+F43</f>
        <v>0</v>
      </c>
      <c r="B9" s="24"/>
      <c r="C9" s="24"/>
      <c r="D9" s="24"/>
      <c r="E9" s="24"/>
      <c r="F9" s="24"/>
      <c r="G9" s="24"/>
      <c r="H9" s="25"/>
    </row>
    <row r="10" spans="1:8" x14ac:dyDescent="0.25">
      <c r="A10" s="13">
        <v>1</v>
      </c>
      <c r="B10" s="14">
        <v>44440</v>
      </c>
      <c r="C10" s="15"/>
      <c r="D10" s="15"/>
      <c r="E10" s="16"/>
      <c r="F10" s="36"/>
      <c r="G10" s="36"/>
      <c r="H10" s="37">
        <f>+A9+F10-G10</f>
        <v>0</v>
      </c>
    </row>
    <row r="11" spans="1:8" x14ac:dyDescent="0.25">
      <c r="A11" s="13">
        <f>+A10+1</f>
        <v>2</v>
      </c>
      <c r="B11" s="14">
        <f>+B10+1</f>
        <v>44441</v>
      </c>
      <c r="C11" s="15"/>
      <c r="D11" s="15"/>
      <c r="E11" s="16"/>
      <c r="F11" s="36"/>
      <c r="G11" s="36"/>
      <c r="H11" s="37">
        <f t="shared" ref="H11:H40" si="0">+H10+F11-G11</f>
        <v>0</v>
      </c>
    </row>
    <row r="12" spans="1:8" x14ac:dyDescent="0.25">
      <c r="A12" s="13">
        <f t="shared" ref="A12:B40" si="1">+A11+1</f>
        <v>3</v>
      </c>
      <c r="B12" s="14">
        <f t="shared" si="1"/>
        <v>44442</v>
      </c>
      <c r="C12" s="15"/>
      <c r="D12" s="15"/>
      <c r="E12" s="16"/>
      <c r="F12" s="36"/>
      <c r="G12" s="36"/>
      <c r="H12" s="37">
        <f t="shared" si="0"/>
        <v>0</v>
      </c>
    </row>
    <row r="13" spans="1:8" x14ac:dyDescent="0.25">
      <c r="A13" s="13">
        <f t="shared" si="1"/>
        <v>4</v>
      </c>
      <c r="B13" s="14">
        <f t="shared" si="1"/>
        <v>44443</v>
      </c>
      <c r="C13" s="15"/>
      <c r="D13" s="15"/>
      <c r="E13" s="16"/>
      <c r="F13" s="36"/>
      <c r="G13" s="36"/>
      <c r="H13" s="37">
        <f t="shared" si="0"/>
        <v>0</v>
      </c>
    </row>
    <row r="14" spans="1:8" x14ac:dyDescent="0.25">
      <c r="A14" s="13">
        <f t="shared" si="1"/>
        <v>5</v>
      </c>
      <c r="B14" s="14">
        <f t="shared" si="1"/>
        <v>44444</v>
      </c>
      <c r="C14" s="15"/>
      <c r="D14" s="15"/>
      <c r="E14" s="16"/>
      <c r="F14" s="36"/>
      <c r="G14" s="36"/>
      <c r="H14" s="37">
        <f t="shared" si="0"/>
        <v>0</v>
      </c>
    </row>
    <row r="15" spans="1:8" x14ac:dyDescent="0.25">
      <c r="A15" s="13">
        <f t="shared" si="1"/>
        <v>6</v>
      </c>
      <c r="B15" s="14">
        <f t="shared" si="1"/>
        <v>44445</v>
      </c>
      <c r="C15" s="15"/>
      <c r="D15" s="15"/>
      <c r="E15" s="16"/>
      <c r="F15" s="36"/>
      <c r="G15" s="36"/>
      <c r="H15" s="37">
        <f t="shared" si="0"/>
        <v>0</v>
      </c>
    </row>
    <row r="16" spans="1:8" x14ac:dyDescent="0.25">
      <c r="A16" s="13">
        <f t="shared" si="1"/>
        <v>7</v>
      </c>
      <c r="B16" s="14">
        <f t="shared" si="1"/>
        <v>44446</v>
      </c>
      <c r="C16" s="15"/>
      <c r="D16" s="15"/>
      <c r="E16" s="16"/>
      <c r="F16" s="36"/>
      <c r="G16" s="36"/>
      <c r="H16" s="37">
        <f t="shared" si="0"/>
        <v>0</v>
      </c>
    </row>
    <row r="17" spans="1:8" x14ac:dyDescent="0.25">
      <c r="A17" s="13">
        <f t="shared" si="1"/>
        <v>8</v>
      </c>
      <c r="B17" s="14">
        <f t="shared" si="1"/>
        <v>44447</v>
      </c>
      <c r="C17" s="15"/>
      <c r="D17" s="15"/>
      <c r="E17" s="16"/>
      <c r="F17" s="36"/>
      <c r="G17" s="36"/>
      <c r="H17" s="37">
        <f t="shared" si="0"/>
        <v>0</v>
      </c>
    </row>
    <row r="18" spans="1:8" x14ac:dyDescent="0.25">
      <c r="A18" s="13">
        <f t="shared" si="1"/>
        <v>9</v>
      </c>
      <c r="B18" s="14">
        <f t="shared" si="1"/>
        <v>44448</v>
      </c>
      <c r="C18" s="15"/>
      <c r="D18" s="15"/>
      <c r="E18" s="16"/>
      <c r="F18" s="36"/>
      <c r="G18" s="36"/>
      <c r="H18" s="37">
        <f t="shared" si="0"/>
        <v>0</v>
      </c>
    </row>
    <row r="19" spans="1:8" x14ac:dyDescent="0.25">
      <c r="A19" s="13">
        <f t="shared" si="1"/>
        <v>10</v>
      </c>
      <c r="B19" s="14">
        <f t="shared" si="1"/>
        <v>44449</v>
      </c>
      <c r="C19" s="15"/>
      <c r="D19" s="15"/>
      <c r="E19" s="16"/>
      <c r="F19" s="36"/>
      <c r="G19" s="36"/>
      <c r="H19" s="37">
        <f t="shared" si="0"/>
        <v>0</v>
      </c>
    </row>
    <row r="20" spans="1:8" x14ac:dyDescent="0.25">
      <c r="A20" s="13">
        <f t="shared" si="1"/>
        <v>11</v>
      </c>
      <c r="B20" s="14">
        <f t="shared" si="1"/>
        <v>44450</v>
      </c>
      <c r="C20" s="15"/>
      <c r="D20" s="15"/>
      <c r="E20" s="16"/>
      <c r="F20" s="36"/>
      <c r="G20" s="36"/>
      <c r="H20" s="37">
        <f t="shared" si="0"/>
        <v>0</v>
      </c>
    </row>
    <row r="21" spans="1:8" x14ac:dyDescent="0.25">
      <c r="A21" s="13">
        <f t="shared" si="1"/>
        <v>12</v>
      </c>
      <c r="B21" s="14">
        <f t="shared" si="1"/>
        <v>44451</v>
      </c>
      <c r="C21" s="15"/>
      <c r="D21" s="15"/>
      <c r="E21" s="16"/>
      <c r="F21" s="36"/>
      <c r="G21" s="36"/>
      <c r="H21" s="37">
        <f t="shared" si="0"/>
        <v>0</v>
      </c>
    </row>
    <row r="22" spans="1:8" x14ac:dyDescent="0.25">
      <c r="A22" s="13">
        <f t="shared" si="1"/>
        <v>13</v>
      </c>
      <c r="B22" s="14">
        <f t="shared" si="1"/>
        <v>44452</v>
      </c>
      <c r="C22" s="15"/>
      <c r="D22" s="15"/>
      <c r="E22" s="16"/>
      <c r="F22" s="36"/>
      <c r="G22" s="36"/>
      <c r="H22" s="37">
        <f t="shared" si="0"/>
        <v>0</v>
      </c>
    </row>
    <row r="23" spans="1:8" x14ac:dyDescent="0.25">
      <c r="A23" s="13">
        <f t="shared" si="1"/>
        <v>14</v>
      </c>
      <c r="B23" s="14">
        <f t="shared" si="1"/>
        <v>44453</v>
      </c>
      <c r="C23" s="15"/>
      <c r="D23" s="15"/>
      <c r="E23" s="16"/>
      <c r="F23" s="36"/>
      <c r="G23" s="36"/>
      <c r="H23" s="37">
        <f t="shared" si="0"/>
        <v>0</v>
      </c>
    </row>
    <row r="24" spans="1:8" x14ac:dyDescent="0.25">
      <c r="A24" s="13">
        <f t="shared" si="1"/>
        <v>15</v>
      </c>
      <c r="B24" s="14">
        <f t="shared" si="1"/>
        <v>44454</v>
      </c>
      <c r="C24" s="15"/>
      <c r="D24" s="15"/>
      <c r="E24" s="16"/>
      <c r="F24" s="36"/>
      <c r="G24" s="36"/>
      <c r="H24" s="37">
        <f t="shared" si="0"/>
        <v>0</v>
      </c>
    </row>
    <row r="25" spans="1:8" x14ac:dyDescent="0.25">
      <c r="A25" s="13">
        <f t="shared" si="1"/>
        <v>16</v>
      </c>
      <c r="B25" s="14">
        <f t="shared" si="1"/>
        <v>44455</v>
      </c>
      <c r="C25" s="15"/>
      <c r="D25" s="15"/>
      <c r="E25" s="16"/>
      <c r="F25" s="36"/>
      <c r="G25" s="36"/>
      <c r="H25" s="37">
        <f t="shared" si="0"/>
        <v>0</v>
      </c>
    </row>
    <row r="26" spans="1:8" x14ac:dyDescent="0.25">
      <c r="A26" s="13">
        <f t="shared" si="1"/>
        <v>17</v>
      </c>
      <c r="B26" s="14">
        <f t="shared" si="1"/>
        <v>44456</v>
      </c>
      <c r="C26" s="15"/>
      <c r="D26" s="15"/>
      <c r="E26" s="16"/>
      <c r="F26" s="36"/>
      <c r="G26" s="36"/>
      <c r="H26" s="37">
        <f t="shared" si="0"/>
        <v>0</v>
      </c>
    </row>
    <row r="27" spans="1:8" x14ac:dyDescent="0.25">
      <c r="A27" s="13">
        <f t="shared" si="1"/>
        <v>18</v>
      </c>
      <c r="B27" s="14">
        <f t="shared" si="1"/>
        <v>44457</v>
      </c>
      <c r="C27" s="15"/>
      <c r="D27" s="15"/>
      <c r="E27" s="16"/>
      <c r="F27" s="36"/>
      <c r="G27" s="36"/>
      <c r="H27" s="37">
        <f t="shared" si="0"/>
        <v>0</v>
      </c>
    </row>
    <row r="28" spans="1:8" x14ac:dyDescent="0.25">
      <c r="A28" s="13">
        <f t="shared" si="1"/>
        <v>19</v>
      </c>
      <c r="B28" s="14">
        <f t="shared" si="1"/>
        <v>44458</v>
      </c>
      <c r="C28" s="15"/>
      <c r="D28" s="15"/>
      <c r="E28" s="16"/>
      <c r="F28" s="36"/>
      <c r="G28" s="36"/>
      <c r="H28" s="37">
        <f t="shared" si="0"/>
        <v>0</v>
      </c>
    </row>
    <row r="29" spans="1:8" x14ac:dyDescent="0.25">
      <c r="A29" s="13">
        <f t="shared" si="1"/>
        <v>20</v>
      </c>
      <c r="B29" s="14">
        <f t="shared" si="1"/>
        <v>44459</v>
      </c>
      <c r="C29" s="15"/>
      <c r="D29" s="15"/>
      <c r="E29" s="16"/>
      <c r="F29" s="36"/>
      <c r="G29" s="36"/>
      <c r="H29" s="37">
        <f t="shared" si="0"/>
        <v>0</v>
      </c>
    </row>
    <row r="30" spans="1:8" x14ac:dyDescent="0.25">
      <c r="A30" s="13">
        <f t="shared" si="1"/>
        <v>21</v>
      </c>
      <c r="B30" s="14">
        <f t="shared" si="1"/>
        <v>44460</v>
      </c>
      <c r="C30" s="15"/>
      <c r="D30" s="15"/>
      <c r="E30" s="16"/>
      <c r="F30" s="36"/>
      <c r="G30" s="36"/>
      <c r="H30" s="37">
        <f t="shared" si="0"/>
        <v>0</v>
      </c>
    </row>
    <row r="31" spans="1:8" x14ac:dyDescent="0.25">
      <c r="A31" s="13">
        <f t="shared" si="1"/>
        <v>22</v>
      </c>
      <c r="B31" s="14">
        <f t="shared" si="1"/>
        <v>44461</v>
      </c>
      <c r="C31" s="15"/>
      <c r="D31" s="15"/>
      <c r="E31" s="16"/>
      <c r="F31" s="36"/>
      <c r="G31" s="36"/>
      <c r="H31" s="37">
        <f t="shared" si="0"/>
        <v>0</v>
      </c>
    </row>
    <row r="32" spans="1:8" x14ac:dyDescent="0.25">
      <c r="A32" s="13">
        <f t="shared" si="1"/>
        <v>23</v>
      </c>
      <c r="B32" s="14">
        <f t="shared" si="1"/>
        <v>44462</v>
      </c>
      <c r="C32" s="15"/>
      <c r="D32" s="15"/>
      <c r="E32" s="16"/>
      <c r="F32" s="36"/>
      <c r="G32" s="36"/>
      <c r="H32" s="37">
        <f t="shared" si="0"/>
        <v>0</v>
      </c>
    </row>
    <row r="33" spans="1:8" x14ac:dyDescent="0.25">
      <c r="A33" s="13">
        <f t="shared" si="1"/>
        <v>24</v>
      </c>
      <c r="B33" s="14">
        <f t="shared" si="1"/>
        <v>44463</v>
      </c>
      <c r="C33" s="15"/>
      <c r="D33" s="15"/>
      <c r="E33" s="16"/>
      <c r="F33" s="36"/>
      <c r="G33" s="36"/>
      <c r="H33" s="37">
        <f t="shared" si="0"/>
        <v>0</v>
      </c>
    </row>
    <row r="34" spans="1:8" x14ac:dyDescent="0.25">
      <c r="A34" s="13">
        <f t="shared" si="1"/>
        <v>25</v>
      </c>
      <c r="B34" s="14">
        <f t="shared" si="1"/>
        <v>44464</v>
      </c>
      <c r="C34" s="15"/>
      <c r="D34" s="15"/>
      <c r="E34" s="16"/>
      <c r="F34" s="36"/>
      <c r="G34" s="36"/>
      <c r="H34" s="37">
        <f t="shared" si="0"/>
        <v>0</v>
      </c>
    </row>
    <row r="35" spans="1:8" x14ac:dyDescent="0.25">
      <c r="A35" s="13">
        <f t="shared" si="1"/>
        <v>26</v>
      </c>
      <c r="B35" s="14">
        <f t="shared" si="1"/>
        <v>44465</v>
      </c>
      <c r="C35" s="15"/>
      <c r="D35" s="15"/>
      <c r="E35" s="16"/>
      <c r="F35" s="36"/>
      <c r="G35" s="36"/>
      <c r="H35" s="37">
        <f t="shared" si="0"/>
        <v>0</v>
      </c>
    </row>
    <row r="36" spans="1:8" x14ac:dyDescent="0.25">
      <c r="A36" s="13">
        <f t="shared" si="1"/>
        <v>27</v>
      </c>
      <c r="B36" s="14">
        <f t="shared" si="1"/>
        <v>44466</v>
      </c>
      <c r="C36" s="15"/>
      <c r="D36" s="15"/>
      <c r="E36" s="16"/>
      <c r="F36" s="36"/>
      <c r="G36" s="36"/>
      <c r="H36" s="37">
        <f t="shared" si="0"/>
        <v>0</v>
      </c>
    </row>
    <row r="37" spans="1:8" x14ac:dyDescent="0.25">
      <c r="A37" s="13">
        <f t="shared" si="1"/>
        <v>28</v>
      </c>
      <c r="B37" s="14">
        <f t="shared" si="1"/>
        <v>44467</v>
      </c>
      <c r="C37" s="15"/>
      <c r="D37" s="15"/>
      <c r="E37" s="16"/>
      <c r="F37" s="36"/>
      <c r="G37" s="36"/>
      <c r="H37" s="37">
        <f t="shared" si="0"/>
        <v>0</v>
      </c>
    </row>
    <row r="38" spans="1:8" x14ac:dyDescent="0.25">
      <c r="A38" s="13">
        <f t="shared" si="1"/>
        <v>29</v>
      </c>
      <c r="B38" s="14">
        <f t="shared" si="1"/>
        <v>44468</v>
      </c>
      <c r="C38" s="15"/>
      <c r="D38" s="15"/>
      <c r="E38" s="16"/>
      <c r="F38" s="36"/>
      <c r="G38" s="36"/>
      <c r="H38" s="37">
        <f t="shared" si="0"/>
        <v>0</v>
      </c>
    </row>
    <row r="39" spans="1:8" x14ac:dyDescent="0.25">
      <c r="A39" s="13">
        <f t="shared" si="1"/>
        <v>30</v>
      </c>
      <c r="B39" s="14">
        <f t="shared" si="1"/>
        <v>44469</v>
      </c>
      <c r="C39" s="15"/>
      <c r="D39" s="15"/>
      <c r="E39" s="16"/>
      <c r="F39" s="36"/>
      <c r="G39" s="36"/>
      <c r="H39" s="37">
        <f t="shared" si="0"/>
        <v>0</v>
      </c>
    </row>
    <row r="40" spans="1:8" x14ac:dyDescent="0.25">
      <c r="A40" s="13">
        <f t="shared" si="1"/>
        <v>31</v>
      </c>
      <c r="B40" s="14">
        <f t="shared" si="1"/>
        <v>44470</v>
      </c>
      <c r="C40" s="15"/>
      <c r="D40" s="15"/>
      <c r="E40" s="16"/>
      <c r="F40" s="36"/>
      <c r="G40" s="36"/>
      <c r="H40" s="37">
        <f t="shared" si="0"/>
        <v>0</v>
      </c>
    </row>
    <row r="41" spans="1:8" ht="4.5" customHeight="1" x14ac:dyDescent="0.25">
      <c r="A41" s="20"/>
      <c r="B41" s="21"/>
      <c r="C41" s="21"/>
      <c r="D41" s="21"/>
      <c r="E41" s="21"/>
      <c r="F41" s="21"/>
      <c r="G41" s="21"/>
      <c r="H41" s="22"/>
    </row>
    <row r="42" spans="1:8" x14ac:dyDescent="0.25">
      <c r="A42" s="11" t="s">
        <v>14</v>
      </c>
      <c r="B42" s="11" t="s">
        <v>14</v>
      </c>
      <c r="C42" s="11" t="s">
        <v>14</v>
      </c>
      <c r="D42" s="11" t="s">
        <v>14</v>
      </c>
      <c r="E42" s="11" t="s">
        <v>14</v>
      </c>
      <c r="F42" s="34">
        <f>SUM(F9:F41)</f>
        <v>0</v>
      </c>
      <c r="G42" s="34">
        <f>SUM(G9:G41)</f>
        <v>0</v>
      </c>
      <c r="H42" s="34">
        <f>+F42-G42+A9</f>
        <v>0</v>
      </c>
    </row>
    <row r="43" spans="1:8" x14ac:dyDescent="0.25">
      <c r="A43" s="10"/>
      <c r="D43" s="19" t="s">
        <v>50</v>
      </c>
      <c r="E43" s="19"/>
      <c r="F43" s="34">
        <f>+'08'!F46</f>
        <v>0</v>
      </c>
      <c r="G43" s="35"/>
      <c r="H43" s="35"/>
    </row>
    <row r="44" spans="1:8" x14ac:dyDescent="0.25">
      <c r="A44" s="10"/>
      <c r="D44" s="19" t="s">
        <v>16</v>
      </c>
      <c r="E44" s="19"/>
      <c r="F44" s="34">
        <f>+F42</f>
        <v>0</v>
      </c>
      <c r="G44" s="35"/>
      <c r="H44" s="35"/>
    </row>
    <row r="45" spans="1:8" x14ac:dyDescent="0.25">
      <c r="A45" s="10"/>
      <c r="D45" s="19" t="s">
        <v>15</v>
      </c>
      <c r="E45" s="19"/>
      <c r="F45" s="34">
        <f>+G42</f>
        <v>0</v>
      </c>
      <c r="G45" s="35"/>
      <c r="H45" s="35"/>
    </row>
    <row r="46" spans="1:8" x14ac:dyDescent="0.25">
      <c r="D46" s="19" t="s">
        <v>51</v>
      </c>
      <c r="E46" s="19"/>
      <c r="F46" s="34">
        <f>+F43+F44-F45</f>
        <v>0</v>
      </c>
      <c r="G46" s="35"/>
      <c r="H46" s="35"/>
    </row>
    <row r="48" spans="1:8" x14ac:dyDescent="0.25">
      <c r="B48" s="10" t="s">
        <v>18</v>
      </c>
      <c r="C48" s="10"/>
      <c r="D48" s="10"/>
      <c r="E48" s="10" t="s">
        <v>19</v>
      </c>
      <c r="F48" s="12"/>
      <c r="G48" s="12" t="s">
        <v>20</v>
      </c>
    </row>
  </sheetData>
  <mergeCells count="17"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</dc:creator>
  <cp:lastModifiedBy>ANA</cp:lastModifiedBy>
  <cp:lastPrinted>2015-12-23T22:09:50Z</cp:lastPrinted>
  <dcterms:created xsi:type="dcterms:W3CDTF">2015-12-23T21:07:35Z</dcterms:created>
  <dcterms:modified xsi:type="dcterms:W3CDTF">2021-08-19T07:22:24Z</dcterms:modified>
</cp:coreProperties>
</file>